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illust-closet\media\"/>
    </mc:Choice>
  </mc:AlternateContent>
  <xr:revisionPtr revIDLastSave="0" documentId="13_ncr:1_{139F8F61-A02A-4290-86CF-5EAEE81CCBA6}" xr6:coauthVersionLast="47" xr6:coauthVersionMax="47" xr10:uidLastSave="{00000000-0000-0000-0000-000000000000}"/>
  <bookViews>
    <workbookView xWindow="5745" yWindow="285" windowWidth="21600" windowHeight="11385" xr2:uid="{12FF8772-E16A-44A2-8E3A-796DD7E5693B}"/>
  </bookViews>
  <sheets>
    <sheet name="Sheet1" sheetId="1" r:id="rId1"/>
  </sheets>
  <definedNames>
    <definedName name="_xlnm.Print_Area" localSheetId="0">Sheet1!$B$3:$F$35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D27" i="1"/>
  <c r="E27" i="1" s="1"/>
  <c r="E14" i="1"/>
  <c r="E13" i="1"/>
  <c r="E12" i="1"/>
  <c r="E11" i="1"/>
  <c r="E10" i="1"/>
  <c r="E9" i="1"/>
  <c r="E8" i="1"/>
  <c r="D15" i="1"/>
  <c r="D29" i="1" s="1"/>
  <c r="C27" i="1"/>
  <c r="C15" i="1"/>
  <c r="E15" i="1" l="1"/>
</calcChain>
</file>

<file path=xl/sharedStrings.xml><?xml version="1.0" encoding="utf-8"?>
<sst xmlns="http://schemas.openxmlformats.org/spreadsheetml/2006/main" count="38" uniqueCount="34">
  <si>
    <t>テンプレートクローゼット</t>
    <phoneticPr fontId="3"/>
  </si>
  <si>
    <t>令和〇年度 〇部 会計報告書</t>
    <rPh sb="0" eb="2">
      <t>レイワ</t>
    </rPh>
    <rPh sb="3" eb="5">
      <t>ネンド</t>
    </rPh>
    <rPh sb="7" eb="8">
      <t>ブ</t>
    </rPh>
    <rPh sb="9" eb="11">
      <t>カイケイ</t>
    </rPh>
    <rPh sb="11" eb="14">
      <t>ホウコクショ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</si>
  <si>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</si>
  <si>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</si>
  <si>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</si>
  <si>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会費</t>
    <rPh sb="0" eb="2">
      <t>カイヒ</t>
    </rPh>
    <phoneticPr fontId="1"/>
  </si>
  <si>
    <t>寄付金</t>
    <rPh sb="0" eb="3">
      <t>キフキン</t>
    </rPh>
    <phoneticPr fontId="1"/>
  </si>
  <si>
    <t>補助金</t>
    <rPh sb="0" eb="3">
      <t>ホジョキン</t>
    </rPh>
    <phoneticPr fontId="1"/>
  </si>
  <si>
    <t>学校より</t>
    <rPh sb="0" eb="2">
      <t>ガッコウ</t>
    </rPh>
    <phoneticPr fontId="1"/>
  </si>
  <si>
    <t>OBより</t>
    <phoneticPr fontId="1"/>
  </si>
  <si>
    <t>摘要</t>
    <rPh sb="0" eb="2">
      <t>テキヨウ</t>
    </rPh>
    <phoneticPr fontId="1"/>
  </si>
  <si>
    <t>合計</t>
    <rPh sb="0" eb="2">
      <t>ゴウケイ</t>
    </rPh>
    <phoneticPr fontId="1"/>
  </si>
  <si>
    <t>5,000円×30名</t>
    <rPh sb="5" eb="6">
      <t>エン</t>
    </rPh>
    <rPh sb="9" eb="10">
      <t>メイ</t>
    </rPh>
    <phoneticPr fontId="1"/>
  </si>
  <si>
    <t>遠征費</t>
    <rPh sb="0" eb="2">
      <t>エンセイ</t>
    </rPh>
    <rPh sb="2" eb="3">
      <t>ヒ</t>
    </rPh>
    <phoneticPr fontId="1"/>
  </si>
  <si>
    <t>用具購入費</t>
    <rPh sb="0" eb="2">
      <t>ヨウグ</t>
    </rPh>
    <rPh sb="2" eb="4">
      <t>コウニュウ</t>
    </rPh>
    <rPh sb="4" eb="5">
      <t>ヒ</t>
    </rPh>
    <phoneticPr fontId="1"/>
  </si>
  <si>
    <t>ボール、ネット</t>
    <phoneticPr fontId="1"/>
  </si>
  <si>
    <t>印刷代</t>
    <rPh sb="0" eb="2">
      <t>インサツ</t>
    </rPh>
    <rPh sb="2" eb="3">
      <t>ダイ</t>
    </rPh>
    <phoneticPr fontId="1"/>
  </si>
  <si>
    <t>6回</t>
    <rPh sb="1" eb="2">
      <t>カイ</t>
    </rPh>
    <phoneticPr fontId="1"/>
  </si>
  <si>
    <t>繰越金</t>
    <rPh sb="0" eb="2">
      <t>クリコシ</t>
    </rPh>
    <rPh sb="2" eb="3">
      <t>キン</t>
    </rPh>
    <phoneticPr fontId="1"/>
  </si>
  <si>
    <t>差引残高</t>
    <rPh sb="0" eb="2">
      <t>サシヒキ</t>
    </rPh>
    <rPh sb="2" eb="4">
      <t>ザンダカ</t>
    </rPh>
    <phoneticPr fontId="1"/>
  </si>
  <si>
    <t>円は、令和〇年度に繰越いたします。</t>
    <rPh sb="0" eb="1">
      <t>エン</t>
    </rPh>
    <rPh sb="3" eb="5">
      <t>レイワ</t>
    </rPh>
    <rPh sb="6" eb="8">
      <t>ネンド</t>
    </rPh>
    <rPh sb="9" eb="11">
      <t>クリコシ</t>
    </rPh>
    <phoneticPr fontId="1"/>
  </si>
  <si>
    <t>支出の部</t>
    <rPh sb="0" eb="2">
      <t>シシュツ</t>
    </rPh>
    <rPh sb="3" eb="4">
      <t>ブ</t>
    </rPh>
    <phoneticPr fontId="1"/>
  </si>
  <si>
    <t>報告期間： 令和〇年〇月〇日～令和〇年〇月〇日</t>
    <rPh sb="0" eb="2">
      <t>ホウコク</t>
    </rPh>
    <rPh sb="2" eb="4">
      <t>キカン</t>
    </rPh>
    <rPh sb="6" eb="8">
      <t>レイワ</t>
    </rPh>
    <rPh sb="9" eb="10">
      <t>ネン</t>
    </rPh>
    <rPh sb="11" eb="12">
      <t>ガツ</t>
    </rPh>
    <rPh sb="13" eb="14">
      <t>ヒ</t>
    </rPh>
    <phoneticPr fontId="1"/>
  </si>
  <si>
    <t>予算額</t>
    <rPh sb="0" eb="2">
      <t>ヨサン</t>
    </rPh>
    <rPh sb="2" eb="3">
      <t>ガク</t>
    </rPh>
    <phoneticPr fontId="1"/>
  </si>
  <si>
    <t>収入額</t>
    <rPh sb="0" eb="2">
      <t>シュウニュウ</t>
    </rPh>
    <rPh sb="2" eb="3">
      <t>サンガク</t>
    </rPh>
    <phoneticPr fontId="1"/>
  </si>
  <si>
    <t>増減</t>
    <rPh sb="0" eb="2">
      <t>ゾウゲン</t>
    </rPh>
    <phoneticPr fontId="1"/>
  </si>
  <si>
    <t>雑収入</t>
    <rPh sb="0" eb="3">
      <t>ザッシュウニュウ</t>
    </rPh>
    <phoneticPr fontId="1"/>
  </si>
  <si>
    <t>貯金利息</t>
    <rPh sb="0" eb="2">
      <t>チョキン</t>
    </rPh>
    <rPh sb="2" eb="4">
      <t>リソク</t>
    </rPh>
    <phoneticPr fontId="1"/>
  </si>
  <si>
    <t>支出額</t>
    <rPh sb="0" eb="2">
      <t>シシュツ</t>
    </rPh>
    <rPh sb="2" eb="3">
      <t>ガク</t>
    </rPh>
    <phoneticPr fontId="1"/>
  </si>
  <si>
    <t>広報</t>
    <rPh sb="0" eb="2">
      <t>コウホウ</t>
    </rPh>
    <phoneticPr fontId="1"/>
  </si>
  <si>
    <t>監査の結果、上記報告書に間違いのないことを報告いたします。</t>
    <rPh sb="0" eb="2">
      <t>カンサ</t>
    </rPh>
    <rPh sb="3" eb="5">
      <t>ケッカ</t>
    </rPh>
    <rPh sb="6" eb="8">
      <t>ジョウキ</t>
    </rPh>
    <rPh sb="8" eb="11">
      <t>ホウコクショ</t>
    </rPh>
    <rPh sb="12" eb="14">
      <t>マチガ</t>
    </rPh>
    <phoneticPr fontId="1"/>
  </si>
  <si>
    <t>上記のとおり、報告いたします。</t>
    <phoneticPr fontId="1"/>
  </si>
  <si>
    <t>令和〇年〇月〇日　会計監査　鈴木 一郎　（印省略）</t>
    <rPh sb="9" eb="11">
      <t>カイケイ</t>
    </rPh>
    <rPh sb="11" eb="13">
      <t>カンサ</t>
    </rPh>
    <rPh sb="14" eb="16">
      <t>スズキ</t>
    </rPh>
    <rPh sb="17" eb="19">
      <t>イチロウ</t>
    </rPh>
    <rPh sb="21" eb="22">
      <t>イン</t>
    </rPh>
    <rPh sb="22" eb="24">
      <t>ショウリャク</t>
    </rPh>
    <phoneticPr fontId="1"/>
  </si>
  <si>
    <t>令和〇年〇月〇日　　会計係　山田 太郎　（印省略）</t>
    <rPh sb="10" eb="12">
      <t>カイケイ</t>
    </rPh>
    <rPh sb="12" eb="13">
      <t>カカリ</t>
    </rPh>
    <rPh sb="14" eb="16">
      <t>ヤマダ</t>
    </rPh>
    <rPh sb="17" eb="19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</si>
</sst>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2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5" fillId="0" borderId="0" xfId="0" applyFont="1">
      <alignment vertical="center"/>
    </xf>
    <xf numFmtId="3" fontId="5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3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11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3" fontId="5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>
      <alignment vertical="center"/>
    </xf>
    <xf numFmtId="3" fontId="5" fillId="0" borderId="18" xfId="0" applyNumberFormat="1" applyFont="1" applyBorder="1">
      <alignment vertical="center"/>
    </xf>
    <xf numFmtId="3" fontId="5" fillId="0" borderId="19" xfId="0" applyNumberFormat="1" applyFont="1" applyBorder="1">
      <alignment vertical="center"/>
    </xf>
    <xf numFmtId="3" fontId="5" fillId="0" borderId="20" xfId="0" applyNumberFormat="1" applyFont="1" applyBorder="1">
      <alignment vertical="center"/>
    </xf>
    <xf numFmtId="0" fontId="5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llust-clos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FB9A-D0D0-4FA0-AD35-7E0E7A8F94AA}">
  <dimension ref="A1:F45"/>
  <sheetViews>
    <sheetView showGridLines="0" tabSelected="1" workbookViewId="0"/>
  </sheetViews>
  <sheetFormatPr defaultRowHeight="14.25" x14ac:dyDescent="0.4"/>
  <cols>
    <col min="1" max="1" width="5.375" style="2" customWidth="1"/>
    <col min="2" max="2" width="15.375" style="2" customWidth="1"/>
    <col min="3" max="5" width="12.875" style="2" customWidth="1"/>
    <col min="6" max="6" width="33.125" style="2" customWidth="1"/>
    <col min="7" max="16384" width="9" style="2"/>
  </cols>
  <sheetData>
    <row r="1" spans="1:6" ht="15" x14ac:dyDescent="0.4">
      <c r="A1" s="1" t="s">
        <v>0</v>
      </c>
    </row>
    <row r="2" spans="1:6" ht="24.75" customHeight="1" x14ac:dyDescent="0.4"/>
    <row r="3" spans="1:6" ht="24.75" customHeight="1" x14ac:dyDescent="0.4">
      <c r="B3" s="21" t="s">
        <v>1</v>
      </c>
      <c r="C3" s="21"/>
      <c r="D3" s="21"/>
      <c r="E3" s="21"/>
      <c r="F3" s="21"/>
    </row>
    <row r="4" spans="1:6" ht="24.75" customHeight="1" x14ac:dyDescent="0.4">
      <c r="B4" s="22" t="s">
        <v>22</v>
      </c>
      <c r="C4" s="22"/>
      <c r="D4" s="22"/>
      <c r="E4" s="22"/>
      <c r="F4" s="22"/>
    </row>
    <row r="5" spans="1:6" ht="12" customHeight="1" x14ac:dyDescent="0.4">
      <c r="B5" s="4"/>
      <c r="C5" s="4"/>
      <c r="D5" s="4"/>
      <c r="E5" s="4"/>
      <c r="F5" s="4"/>
    </row>
    <row r="6" spans="1:6" ht="24.75" customHeight="1" thickBot="1" x14ac:dyDescent="0.45">
      <c r="B6" s="2" t="s">
        <v>2</v>
      </c>
    </row>
    <row r="7" spans="1:6" ht="24.75" customHeight="1" thickBot="1" x14ac:dyDescent="0.45">
      <c r="B7" s="12" t="s">
        <v>3</v>
      </c>
      <c r="C7" s="13" t="s">
        <v>23</v>
      </c>
      <c r="D7" s="23" t="s">
        <v>24</v>
      </c>
      <c r="E7" s="23" t="s">
        <v>25</v>
      </c>
      <c r="F7" s="14" t="s">
        <v>10</v>
      </c>
    </row>
    <row r="8" spans="1:6" ht="24.75" customHeight="1" x14ac:dyDescent="0.4">
      <c r="B8" s="9" t="s">
        <v>5</v>
      </c>
      <c r="C8" s="10">
        <v>150000</v>
      </c>
      <c r="D8" s="24">
        <v>150000</v>
      </c>
      <c r="E8" s="24">
        <f>IF(AND(C8&lt;&gt;"",D8&lt;&gt;""),C8-D8,"")</f>
        <v>0</v>
      </c>
      <c r="F8" s="11" t="s">
        <v>12</v>
      </c>
    </row>
    <row r="9" spans="1:6" ht="24.75" customHeight="1" x14ac:dyDescent="0.4">
      <c r="B9" s="7" t="s">
        <v>7</v>
      </c>
      <c r="C9" s="3">
        <v>220000</v>
      </c>
      <c r="D9" s="25">
        <v>200000</v>
      </c>
      <c r="E9" s="25">
        <f t="shared" ref="E9:E15" si="0">IF(AND(C9&lt;&gt;"",D9&lt;&gt;""),C9-D9,"")</f>
        <v>20000</v>
      </c>
      <c r="F9" s="8" t="s">
        <v>8</v>
      </c>
    </row>
    <row r="10" spans="1:6" ht="24.75" customHeight="1" x14ac:dyDescent="0.4">
      <c r="B10" s="7" t="s">
        <v>6</v>
      </c>
      <c r="C10" s="3">
        <v>50000</v>
      </c>
      <c r="D10" s="25">
        <v>80000</v>
      </c>
      <c r="E10" s="25">
        <f t="shared" si="0"/>
        <v>-30000</v>
      </c>
      <c r="F10" s="8" t="s">
        <v>9</v>
      </c>
    </row>
    <row r="11" spans="1:6" ht="24.75" customHeight="1" x14ac:dyDescent="0.4">
      <c r="B11" s="7" t="s">
        <v>26</v>
      </c>
      <c r="C11" s="3">
        <v>0</v>
      </c>
      <c r="D11" s="25">
        <v>2</v>
      </c>
      <c r="E11" s="25">
        <f t="shared" si="0"/>
        <v>-2</v>
      </c>
      <c r="F11" s="8" t="s">
        <v>27</v>
      </c>
    </row>
    <row r="12" spans="1:6" ht="24.75" customHeight="1" x14ac:dyDescent="0.4">
      <c r="B12" s="7" t="s">
        <v>18</v>
      </c>
      <c r="C12" s="3">
        <v>18000</v>
      </c>
      <c r="D12" s="25">
        <v>18000</v>
      </c>
      <c r="E12" s="25">
        <f t="shared" si="0"/>
        <v>0</v>
      </c>
      <c r="F12" s="8"/>
    </row>
    <row r="13" spans="1:6" ht="24.75" customHeight="1" x14ac:dyDescent="0.4">
      <c r="B13" s="7"/>
      <c r="C13" s="3"/>
      <c r="D13" s="25"/>
      <c r="E13" s="25" t="str">
        <f t="shared" si="0"/>
        <v/>
      </c>
      <c r="F13" s="8"/>
    </row>
    <row r="14" spans="1:6" ht="24.75" customHeight="1" thickBot="1" x14ac:dyDescent="0.45">
      <c r="B14" s="17"/>
      <c r="C14" s="18"/>
      <c r="D14" s="26"/>
      <c r="E14" s="26" t="str">
        <f t="shared" si="0"/>
        <v/>
      </c>
      <c r="F14" s="19"/>
    </row>
    <row r="15" spans="1:6" ht="24.75" customHeight="1" thickTop="1" thickBot="1" x14ac:dyDescent="0.45">
      <c r="B15" s="20" t="s">
        <v>11</v>
      </c>
      <c r="C15" s="15">
        <f>SUM(C8:C14)</f>
        <v>438000</v>
      </c>
      <c r="D15" s="27">
        <f t="shared" ref="D15" si="1">SUM(D8:D14)</f>
        <v>448002</v>
      </c>
      <c r="E15" s="27">
        <f t="shared" si="0"/>
        <v>-10002</v>
      </c>
      <c r="F15" s="16"/>
    </row>
    <row r="16" spans="1:6" ht="21" customHeight="1" x14ac:dyDescent="0.4">
      <c r="C16" s="5"/>
      <c r="D16" s="5"/>
      <c r="E16" s="5"/>
    </row>
    <row r="17" spans="2:6" ht="24.75" customHeight="1" thickBot="1" x14ac:dyDescent="0.45">
      <c r="B17" s="2" t="s">
        <v>21</v>
      </c>
    </row>
    <row r="18" spans="2:6" ht="24.75" customHeight="1" thickBot="1" x14ac:dyDescent="0.45">
      <c r="B18" s="12" t="s">
        <v>3</v>
      </c>
      <c r="C18" s="13" t="s">
        <v>4</v>
      </c>
      <c r="D18" s="23" t="s">
        <v>28</v>
      </c>
      <c r="E18" s="23" t="s">
        <v>25</v>
      </c>
      <c r="F18" s="14" t="s">
        <v>10</v>
      </c>
    </row>
    <row r="19" spans="2:6" ht="24.75" customHeight="1" x14ac:dyDescent="0.4">
      <c r="B19" s="9" t="s">
        <v>13</v>
      </c>
      <c r="C19" s="10">
        <v>220000</v>
      </c>
      <c r="D19" s="24">
        <v>250000</v>
      </c>
      <c r="E19" s="24">
        <f>IF(AND(C19&lt;&gt;"",D19&lt;&gt;""),C19-D19,"")</f>
        <v>-30000</v>
      </c>
      <c r="F19" s="11" t="s">
        <v>17</v>
      </c>
    </row>
    <row r="20" spans="2:6" ht="24.75" customHeight="1" x14ac:dyDescent="0.4">
      <c r="B20" s="7" t="s">
        <v>14</v>
      </c>
      <c r="C20" s="3">
        <v>180000</v>
      </c>
      <c r="D20" s="25">
        <v>175000</v>
      </c>
      <c r="E20" s="25">
        <f t="shared" ref="E20:E27" si="2">IF(AND(C20&lt;&gt;"",D20&lt;&gt;""),C20-D20,"")</f>
        <v>5000</v>
      </c>
      <c r="F20" s="8" t="s">
        <v>15</v>
      </c>
    </row>
    <row r="21" spans="2:6" ht="24.75" customHeight="1" x14ac:dyDescent="0.4">
      <c r="B21" s="7" t="s">
        <v>16</v>
      </c>
      <c r="C21" s="3">
        <v>5000</v>
      </c>
      <c r="D21" s="25">
        <v>3450</v>
      </c>
      <c r="E21" s="25">
        <f t="shared" si="2"/>
        <v>1550</v>
      </c>
      <c r="F21" s="8" t="s">
        <v>29</v>
      </c>
    </row>
    <row r="22" spans="2:6" ht="24.75" customHeight="1" x14ac:dyDescent="0.4">
      <c r="B22" s="7"/>
      <c r="C22" s="3"/>
      <c r="D22" s="25"/>
      <c r="E22" s="25" t="str">
        <f t="shared" si="2"/>
        <v/>
      </c>
      <c r="F22" s="8"/>
    </row>
    <row r="23" spans="2:6" ht="24.75" customHeight="1" x14ac:dyDescent="0.4">
      <c r="B23" s="7"/>
      <c r="C23" s="3"/>
      <c r="D23" s="25"/>
      <c r="E23" s="25" t="str">
        <f t="shared" si="2"/>
        <v/>
      </c>
      <c r="F23" s="8"/>
    </row>
    <row r="24" spans="2:6" ht="24.75" customHeight="1" x14ac:dyDescent="0.4">
      <c r="B24" s="7"/>
      <c r="C24" s="3"/>
      <c r="D24" s="25"/>
      <c r="E24" s="25" t="str">
        <f t="shared" si="2"/>
        <v/>
      </c>
      <c r="F24" s="8"/>
    </row>
    <row r="25" spans="2:6" ht="24.75" customHeight="1" x14ac:dyDescent="0.4">
      <c r="B25" s="7"/>
      <c r="C25" s="3"/>
      <c r="D25" s="25"/>
      <c r="E25" s="25" t="str">
        <f t="shared" si="2"/>
        <v/>
      </c>
      <c r="F25" s="8"/>
    </row>
    <row r="26" spans="2:6" ht="24.75" customHeight="1" thickBot="1" x14ac:dyDescent="0.45">
      <c r="B26" s="17"/>
      <c r="C26" s="18"/>
      <c r="D26" s="26"/>
      <c r="E26" s="26" t="str">
        <f t="shared" si="2"/>
        <v/>
      </c>
      <c r="F26" s="19"/>
    </row>
    <row r="27" spans="2:6" ht="24.75" customHeight="1" thickTop="1" thickBot="1" x14ac:dyDescent="0.45">
      <c r="B27" s="20" t="s">
        <v>11</v>
      </c>
      <c r="C27" s="15">
        <f>SUM(C19:C26)</f>
        <v>405000</v>
      </c>
      <c r="D27" s="27">
        <f>SUM(D19:D26)</f>
        <v>428450</v>
      </c>
      <c r="E27" s="27">
        <f t="shared" si="2"/>
        <v>-23450</v>
      </c>
      <c r="F27" s="16"/>
    </row>
    <row r="28" spans="2:6" ht="16.5" customHeight="1" x14ac:dyDescent="0.4"/>
    <row r="29" spans="2:6" ht="24.75" customHeight="1" x14ac:dyDescent="0.4">
      <c r="C29" s="6" t="s">
        <v>19</v>
      </c>
      <c r="D29" s="5">
        <f>D15-D27</f>
        <v>19552</v>
      </c>
      <c r="E29" s="2" t="s">
        <v>20</v>
      </c>
    </row>
    <row r="30" spans="2:6" ht="9.75" customHeight="1" x14ac:dyDescent="0.4"/>
    <row r="31" spans="2:6" ht="24.75" customHeight="1" x14ac:dyDescent="0.4">
      <c r="C31" s="28"/>
      <c r="D31" s="28" t="s">
        <v>31</v>
      </c>
      <c r="E31" s="28"/>
      <c r="F31" s="28"/>
    </row>
    <row r="32" spans="2:6" ht="24.75" customHeight="1" x14ac:dyDescent="0.4">
      <c r="C32" s="28"/>
      <c r="D32" s="28"/>
      <c r="E32" s="28" t="s">
        <v>33</v>
      </c>
      <c r="F32" s="28"/>
    </row>
    <row r="33" spans="3:6" ht="6" customHeight="1" x14ac:dyDescent="0.4"/>
    <row r="34" spans="3:6" ht="24.75" customHeight="1" x14ac:dyDescent="0.4">
      <c r="C34" s="28"/>
      <c r="D34" s="28" t="s">
        <v>30</v>
      </c>
      <c r="E34" s="28"/>
      <c r="F34" s="28"/>
    </row>
    <row r="35" spans="3:6" ht="24.75" customHeight="1" x14ac:dyDescent="0.4">
      <c r="C35" s="28"/>
      <c r="D35" s="28"/>
      <c r="E35" s="28" t="s">
        <v>32</v>
      </c>
      <c r="F35" s="28"/>
    </row>
    <row r="36" spans="3:6" ht="24.75" customHeight="1" x14ac:dyDescent="0.4"/>
    <row r="37" spans="3:6" ht="24.75" customHeight="1" x14ac:dyDescent="0.4"/>
    <row r="38" spans="3:6" ht="24.75" customHeight="1" x14ac:dyDescent="0.4"/>
    <row r="39" spans="3:6" ht="24.75" customHeight="1" x14ac:dyDescent="0.4"/>
    <row r="40" spans="3:6" ht="24.75" customHeight="1" x14ac:dyDescent="0.4"/>
    <row r="41" spans="3:6" ht="24.75" customHeight="1" x14ac:dyDescent="0.4"/>
    <row r="42" spans="3:6" ht="24.75" customHeight="1" x14ac:dyDescent="0.4"/>
    <row r="43" spans="3:6" ht="24.75" customHeight="1" x14ac:dyDescent="0.4"/>
    <row r="44" spans="3:6" ht="24.75" customHeight="1" x14ac:dyDescent="0.4"/>
    <row r="45" spans="3:6" ht="24.75" customHeight="1" x14ac:dyDescent="0.4"/>
  </sheetData>
  <mergeCells count="2">
    <mergeCell ref="B3:F3"/>
    <mergeCell ref="B4:F4"/>
  </mergeCells>
  <phoneticPr fontId="1"/>
  <hyperlinks>
    <hyperlink ref="A1" r:id="rId1" display="イラストクローゼット" xr:uid="{FB31EC37-E7BE-4054-A3B4-55464CEC6A85}"/>
  </hyperlinks>
  <printOptions horizontalCentered="1"/>
  <pageMargins left="0.17" right="0.17" top="0.79" bottom="0.17" header="0.31496062992125984" footer="0.17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in</dc:creator>
  <cp:lastModifiedBy>k in</cp:lastModifiedBy>
  <cp:lastPrinted>2024-03-19T12:34:24Z</cp:lastPrinted>
  <dcterms:created xsi:type="dcterms:W3CDTF">2024-03-13T01:24:56Z</dcterms:created>
  <dcterms:modified xsi:type="dcterms:W3CDTF">2024-03-19T12:34:37Z</dcterms:modified>
</cp:coreProperties>
</file>